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as3\mas bebravava\Stratégia a žiadosti o NFP\IROP IMPLEMENTÁCIA MAS BEBRAVA NOVEMBER\2020-IMPLEMENTÁCIA\B1-512\B1_Prvý návrh Aktualizácie k aktivite B1 s kódom IROP_CLLD_V904_512_002\B1-V904-512-002\nove majo\"/>
    </mc:Choice>
  </mc:AlternateContent>
  <xr:revisionPtr revIDLastSave="0" documentId="13_ncr:1_{4F630303-747E-4D7D-A4C0-1A6E1ACC6A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8" l="1"/>
  <c r="H26" i="28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8" l="1"/>
  <c r="G21" i="28"/>
  <c r="I21" i="28" s="1"/>
  <c r="H13" i="28"/>
  <c r="I20" i="28"/>
  <c r="F26" i="28"/>
  <c r="I26" i="28" l="1"/>
  <c r="L13" i="28" s="1"/>
</calcChain>
</file>

<file path=xl/sharedStrings.xml><?xml version="1.0" encoding="utf-8"?>
<sst xmlns="http://schemas.openxmlformats.org/spreadsheetml/2006/main" count="122" uniqueCount="107">
  <si>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</si>
  <si>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</si>
  <si>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</si>
  <si>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</si>
  <si>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</si>
  <si>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</si>
  <si>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</si>
  <si>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</si>
  <si>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</si>
  <si>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</si>
  <si>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</si>
  <si>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</si>
  <si>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</si>
  <si>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</si>
  <si>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</si>
  <si>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</si>
  <si>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</si>
  <si>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</si>
  <si>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</si>
  <si>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</si>
  <si>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</si>
  <si>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</si>
  <si>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</si>
  <si>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</si>
  <si>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</si>
  <si>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</si>
  <si>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</si>
  <si>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</si>
  <si>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</si>
  <si>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</si>
  <si>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</si>
  <si>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</si>
  <si>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</si>
  <si>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</si>
  <si>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</si>
  <si>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</si>
  <si>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</si>
  <si>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</si>
  <si>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</si>
  <si>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</si>
  <si>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</si>
  <si>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</si>
  <si>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</si>
  <si>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</si>
  <si>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</si>
  <si>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</si>
  <si>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</si>
  <si>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</si>
  <si>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</si>
  <si>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</si>
  <si>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</si>
  <si>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</si>
  <si>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</si>
  <si>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</si>
  <si>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</si>
  <si>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</si>
  <si>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</si>
  <si>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</si>
  <si>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</si>
  <si>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</si>
  <si>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</si>
  <si>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</si>
  <si>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</si>
  <si>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</si>
  <si>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</si>
  <si>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</si>
  <si>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</si>
  <si>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</si>
  <si>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</si>
  <si>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</si>
  <si>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</si>
  <si>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</si>
  <si>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</si>
  <si>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</si>
  <si>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</si>
  <si>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</si>
  <si>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</si>
  <si>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</si>
  <si>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</si>
  <si>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</si>
  <si>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</si>
  <si>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</si>
  <si>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</si>
  <si>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</si>
  <si>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</si>
  <si>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</si>
  <si>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</si>
  <si>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</si>
  <si>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</si>
  <si>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</si>
  <si>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</si>
  <si>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</si>
  <si>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</si>
  <si>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</si>
  <si>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</si>
  <si>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</si>
  <si>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</si>
  <si>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</si>
  <si>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</si>
  <si>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</si>
  <si>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</si>
  <si>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</si>
  <si>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</si>
  <si>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Príloha č.6 ŽoPr - rozpočet projektu</t>
  </si>
  <si>
    <t>Miera príspevku z celkových oprávnených výdavkov (%)</t>
  </si>
  <si>
    <t>Spolufinancovanie z vlastných zdrojov 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</si>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</sst>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251529</xdr:colOff>
      <xdr:row>1</xdr:row>
      <xdr:rowOff>177079</xdr:rowOff>
    </xdr:from>
    <xdr:to>
      <xdr:col>11</xdr:col>
      <xdr:colOff>1413714</xdr:colOff>
      <xdr:row>6</xdr:row>
      <xdr:rowOff>10825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7620" y="367579"/>
          <a:ext cx="3032549" cy="907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1322294</xdr:colOff>
      <xdr:row>1</xdr:row>
      <xdr:rowOff>78440</xdr:rowOff>
    </xdr:from>
    <xdr:to>
      <xdr:col>1</xdr:col>
      <xdr:colOff>280147</xdr:colOff>
      <xdr:row>5</xdr:row>
      <xdr:rowOff>96441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67CBEBB7-8DBA-4097-AB1A-AF9B02992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294" y="268940"/>
          <a:ext cx="930088" cy="791207"/>
        </a:xfrm>
        <a:prstGeom prst="rect">
          <a:avLst/>
        </a:prstGeom>
      </xdr:spPr>
    </xdr:pic>
    <xdr:clientData/>
  </xdr:twoCellAnchor>
  <xdr:twoCellAnchor>
    <xdr:from>
      <xdr:col>8</xdr:col>
      <xdr:colOff>225136</xdr:colOff>
      <xdr:row>2</xdr:row>
      <xdr:rowOff>34637</xdr:rowOff>
    </xdr:from>
    <xdr:to>
      <xdr:col>9</xdr:col>
      <xdr:colOff>1026042</xdr:colOff>
      <xdr:row>5</xdr:row>
      <xdr:rowOff>146187</xdr:rowOff>
    </xdr:to>
    <xdr:pic>
      <xdr:nvPicPr>
        <xdr:cNvPr id="6" name="Obrázok 1" descr="image001">
          <a:extLst>
            <a:ext uri="{FF2B5EF4-FFF2-40B4-BE49-F238E27FC236}">
              <a16:creationId xmlns:a16="http://schemas.microsoft.com/office/drawing/2014/main" id="{E31C4047-6CE7-4E81-96B3-4190035B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0954" y="415637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S97"/>
  <sheetViews>
    <sheetView tabSelected="1" view="pageBreakPreview" topLeftCell="A22" zoomScale="55" zoomScaleNormal="55" zoomScaleSheetLayoutView="55" zoomScalePageLayoutView="80" workbookViewId="0">
      <selection activeCell="B43" sqref="B43:L43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ht="15.75" x14ac:dyDescent="0.25">
      <c r="A1" s="16"/>
      <c r="B1" s="16"/>
      <c r="C1" s="33"/>
      <c r="D1" s="17"/>
      <c r="E1" s="17"/>
      <c r="F1" s="17"/>
      <c r="G1" s="17"/>
      <c r="H1" s="17"/>
      <c r="I1" s="17"/>
      <c r="J1" s="16"/>
      <c r="K1" s="86" t="s">
        <v>103</v>
      </c>
      <c r="L1" s="86"/>
    </row>
    <row r="2" spans="1:19" x14ac:dyDescent="0.25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54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3.25" x14ac:dyDescent="0.35">
      <c r="A6" s="87" t="s">
        <v>24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5"/>
      <c r="N6" s="5"/>
      <c r="O6" t="s">
        <v>100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102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90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5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83" t="s">
        <v>26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5"/>
      <c r="N10" s="5"/>
      <c r="O10" s="34" t="s">
        <v>22</v>
      </c>
      <c r="P10" s="5"/>
      <c r="Q10" s="5"/>
      <c r="R10" s="5"/>
      <c r="S10" s="5"/>
    </row>
    <row r="11" spans="1:19" ht="37.5" customHeight="1" x14ac:dyDescent="0.25">
      <c r="A11" s="25" t="s">
        <v>25</v>
      </c>
      <c r="B11" s="83" t="s">
        <v>27</v>
      </c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3">
      <c r="A12" s="25" t="s">
        <v>61</v>
      </c>
      <c r="B12" s="83" t="s">
        <v>32</v>
      </c>
      <c r="C12" s="84"/>
      <c r="D12" s="84"/>
      <c r="E12" s="84"/>
      <c r="F12" s="84"/>
      <c r="G12" s="84"/>
      <c r="H12" s="84"/>
      <c r="I12" s="84"/>
      <c r="J12" s="84"/>
      <c r="K12" s="84"/>
      <c r="L12" s="85"/>
      <c r="M12" s="5"/>
      <c r="N12" s="5"/>
      <c r="O12" s="1" t="s">
        <v>58</v>
      </c>
      <c r="P12" s="5"/>
      <c r="Q12" s="5"/>
      <c r="R12" s="5"/>
      <c r="S12" s="5"/>
    </row>
    <row r="13" spans="1:19" ht="37.5" customHeight="1" thickBot="1" x14ac:dyDescent="0.3">
      <c r="A13" s="10" t="s">
        <v>104</v>
      </c>
      <c r="B13" s="36">
        <v>0.95</v>
      </c>
      <c r="C13" s="27" t="s">
        <v>105</v>
      </c>
      <c r="D13" s="36">
        <v>0.05</v>
      </c>
      <c r="E13" s="26" t="s">
        <v>66</v>
      </c>
      <c r="F13" s="37" t="s">
        <v>16</v>
      </c>
      <c r="G13" s="26" t="s">
        <v>60</v>
      </c>
      <c r="H13" s="38" t="e">
        <f>(H26+#REF!+#REF!)*$B$13</f>
        <v>#REF!</v>
      </c>
      <c r="I13" s="26" t="s">
        <v>63</v>
      </c>
      <c r="J13" s="38" t="e">
        <f>(H26+#REF!+#REF!)*$D$13</f>
        <v>#REF!</v>
      </c>
      <c r="K13" s="26" t="s">
        <v>64</v>
      </c>
      <c r="L13" s="39" t="e">
        <f>(H26+I26+#REF!+#REF!+#REF!+#REF!)-H13</f>
        <v>#REF!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 x14ac:dyDescent="0.25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25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 x14ac:dyDescent="0.3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ht="63.75" x14ac:dyDescent="0.25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5"/>
      <c r="N17" s="5"/>
      <c r="O17" s="1" t="s">
        <v>15</v>
      </c>
      <c r="P17" s="5"/>
      <c r="Q17" s="5"/>
      <c r="R17" s="5"/>
      <c r="S17" s="5"/>
    </row>
    <row r="18" spans="1:19" ht="26.25" thickBot="1" x14ac:dyDescent="0.3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45"/>
      <c r="N18" s="5"/>
      <c r="O18" s="1" t="s">
        <v>16</v>
      </c>
      <c r="P18" s="5"/>
      <c r="Q18" s="5"/>
      <c r="R18" s="5"/>
      <c r="S18" s="5"/>
    </row>
    <row r="19" spans="1:19" s="46" customFormat="1" ht="15.75" thickBot="1" x14ac:dyDescent="0.3">
      <c r="A19" s="91" t="s">
        <v>99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  <c r="M19" s="45"/>
      <c r="N19" s="45"/>
      <c r="O19" s="45"/>
      <c r="P19" s="45"/>
      <c r="Q19" s="45"/>
      <c r="R19" s="45"/>
      <c r="S19" s="45"/>
    </row>
    <row r="20" spans="1:19" s="46" customFormat="1" x14ac:dyDescent="0.25">
      <c r="A20" s="47"/>
      <c r="B20" s="48"/>
      <c r="C20" s="49"/>
      <c r="D20" s="50"/>
      <c r="E20" s="51"/>
      <c r="F20" s="52">
        <f>D20*E20</f>
        <v>0</v>
      </c>
      <c r="G20" s="53">
        <f t="shared" ref="G20:G25" si="0">F20*1.2</f>
        <v>0</v>
      </c>
      <c r="H20" s="54"/>
      <c r="I20" s="54">
        <f>IF($F$13="ÁNO",F20-H20,G20-H20)</f>
        <v>0</v>
      </c>
      <c r="J20" s="55"/>
      <c r="K20" s="56"/>
      <c r="L20" s="57"/>
      <c r="M20" s="5"/>
      <c r="N20" s="45"/>
      <c r="O20" s="45"/>
      <c r="P20" s="45"/>
      <c r="Q20" s="45"/>
      <c r="R20" s="45"/>
      <c r="S20" s="45"/>
    </row>
    <row r="21" spans="1:19" x14ac:dyDescent="0.25">
      <c r="A21" s="58"/>
      <c r="B21" s="48"/>
      <c r="C21" s="59"/>
      <c r="D21" s="60"/>
      <c r="E21" s="61"/>
      <c r="F21" s="52">
        <f t="shared" ref="F21:F25" si="1">D21*E21</f>
        <v>0</v>
      </c>
      <c r="G21" s="53">
        <f t="shared" si="0"/>
        <v>0</v>
      </c>
      <c r="H21" s="62"/>
      <c r="I21" s="54">
        <f t="shared" ref="I21:I25" si="2">IF($F$13="ÁNO",F21-H21,G21-H21)</f>
        <v>0</v>
      </c>
      <c r="J21" s="63"/>
      <c r="K21" s="56"/>
      <c r="L21" s="64"/>
      <c r="M21" s="5"/>
      <c r="N21" s="5"/>
      <c r="O21" s="5"/>
      <c r="P21" s="5"/>
      <c r="Q21" s="5"/>
      <c r="R21" s="5"/>
      <c r="S21" s="5"/>
    </row>
    <row r="22" spans="1:19" x14ac:dyDescent="0.25">
      <c r="A22" s="58"/>
      <c r="B22" s="48"/>
      <c r="C22" s="59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 x14ac:dyDescent="0.25">
      <c r="A23" s="58"/>
      <c r="B23" s="48"/>
      <c r="C23" s="65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 x14ac:dyDescent="0.25">
      <c r="A24" s="58"/>
      <c r="B24" s="48"/>
      <c r="C24" s="59"/>
      <c r="D24" s="60"/>
      <c r="E24" s="61"/>
      <c r="F24" s="52">
        <f t="shared" si="1"/>
        <v>0</v>
      </c>
      <c r="G24" s="53">
        <f t="shared" si="0"/>
        <v>0</v>
      </c>
      <c r="H24" s="62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5.75" thickBot="1" x14ac:dyDescent="0.3">
      <c r="A25" s="66"/>
      <c r="B25" s="48"/>
      <c r="C25" s="67"/>
      <c r="D25" s="68"/>
      <c r="E25" s="61"/>
      <c r="F25" s="52">
        <f t="shared" si="1"/>
        <v>0</v>
      </c>
      <c r="G25" s="53">
        <f t="shared" si="0"/>
        <v>0</v>
      </c>
      <c r="H25" s="69"/>
      <c r="I25" s="54">
        <f t="shared" si="2"/>
        <v>0</v>
      </c>
      <c r="J25" s="63"/>
      <c r="K25" s="56"/>
      <c r="L25" s="64"/>
      <c r="M25" s="5"/>
      <c r="N25" s="5"/>
      <c r="O25" s="5"/>
      <c r="P25" s="5"/>
      <c r="Q25" s="5"/>
      <c r="R25" s="5"/>
      <c r="S25" s="5"/>
    </row>
    <row r="26" spans="1:19" ht="18" thickBot="1" x14ac:dyDescent="0.35">
      <c r="A26" s="94" t="s">
        <v>69</v>
      </c>
      <c r="B26" s="95"/>
      <c r="C26" s="95"/>
      <c r="D26" s="95"/>
      <c r="E26" s="96"/>
      <c r="F26" s="70">
        <f t="shared" ref="F26:I26" si="3">SUM(F20:F25)</f>
        <v>0</v>
      </c>
      <c r="G26" s="70">
        <f>SUM(G20:G25)</f>
        <v>0</v>
      </c>
      <c r="H26" s="71">
        <f>SUM(H20:H25)</f>
        <v>0</v>
      </c>
      <c r="I26" s="70">
        <f t="shared" si="3"/>
        <v>0</v>
      </c>
      <c r="J26" s="72"/>
      <c r="K26" s="73"/>
      <c r="L26" s="74"/>
      <c r="M26" s="75"/>
      <c r="N26" s="5"/>
      <c r="O26" s="5"/>
      <c r="P26" s="5"/>
      <c r="Q26" s="5"/>
      <c r="R26" s="5"/>
      <c r="S26" s="5"/>
    </row>
    <row r="27" spans="1:19" s="80" customFormat="1" ht="16.5" customHeight="1" thickBot="1" x14ac:dyDescent="0.35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75"/>
      <c r="P27" s="75"/>
      <c r="Q27" s="75"/>
      <c r="R27" s="75"/>
      <c r="S27" s="75"/>
    </row>
    <row r="28" spans="1:19" ht="11.25" customHeight="1" thickBot="1" x14ac:dyDescent="0.3">
      <c r="A28" s="97" t="s">
        <v>87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9"/>
    </row>
    <row r="29" spans="1:19" x14ac:dyDescent="0.25">
      <c r="A29" s="100" t="s">
        <v>72</v>
      </c>
      <c r="B29" s="102" t="s">
        <v>70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4"/>
    </row>
    <row r="30" spans="1:19" x14ac:dyDescent="0.25">
      <c r="A30" s="100"/>
      <c r="B30" s="105" t="s">
        <v>75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7"/>
    </row>
    <row r="31" spans="1:19" x14ac:dyDescent="0.25">
      <c r="A31" s="100"/>
      <c r="B31" s="105" t="s">
        <v>97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7"/>
    </row>
    <row r="32" spans="1:19" x14ac:dyDescent="0.25">
      <c r="A32" s="101"/>
      <c r="B32" s="105" t="s">
        <v>98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7"/>
    </row>
    <row r="33" spans="1:13" ht="30" x14ac:dyDescent="0.25">
      <c r="A33" s="81" t="s">
        <v>73</v>
      </c>
      <c r="B33" s="111" t="s">
        <v>71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3"/>
    </row>
    <row r="34" spans="1:13" ht="60" customHeight="1" x14ac:dyDescent="0.25">
      <c r="A34" s="81" t="s">
        <v>74</v>
      </c>
      <c r="B34" s="105" t="s">
        <v>92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7"/>
    </row>
    <row r="35" spans="1:13" ht="30" x14ac:dyDescent="0.25">
      <c r="A35" s="81" t="s">
        <v>76</v>
      </c>
      <c r="B35" s="105" t="s">
        <v>77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7"/>
    </row>
    <row r="36" spans="1:13" ht="30" x14ac:dyDescent="0.25">
      <c r="A36" s="81" t="s">
        <v>78</v>
      </c>
      <c r="B36" s="105" t="s">
        <v>93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7"/>
    </row>
    <row r="37" spans="1:13" ht="30" x14ac:dyDescent="0.25">
      <c r="A37" s="81" t="s">
        <v>85</v>
      </c>
      <c r="B37" s="105" t="s">
        <v>79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7"/>
    </row>
    <row r="38" spans="1:13" ht="30" x14ac:dyDescent="0.25">
      <c r="A38" s="81" t="s">
        <v>84</v>
      </c>
      <c r="B38" s="105" t="s">
        <v>80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7"/>
    </row>
    <row r="39" spans="1:13" ht="30" x14ac:dyDescent="0.25">
      <c r="A39" s="81" t="s">
        <v>83</v>
      </c>
      <c r="B39" s="105" t="s">
        <v>81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7"/>
      <c r="M39" s="11"/>
    </row>
    <row r="40" spans="1:13" ht="59.25" customHeight="1" x14ac:dyDescent="0.25">
      <c r="A40" s="81" t="s">
        <v>82</v>
      </c>
      <c r="B40" s="105" t="s">
        <v>101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7"/>
      <c r="M40" s="82"/>
    </row>
    <row r="41" spans="1:13" ht="30" x14ac:dyDescent="0.25">
      <c r="A41" s="81" t="s">
        <v>88</v>
      </c>
      <c r="B41" s="105" t="s">
        <v>89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82"/>
    </row>
    <row r="42" spans="1:13" ht="30" x14ac:dyDescent="0.25">
      <c r="A42" s="81" t="s">
        <v>90</v>
      </c>
      <c r="B42" s="105" t="s">
        <v>91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11"/>
    </row>
    <row r="43" spans="1:13" ht="356.25" customHeight="1" x14ac:dyDescent="0.25">
      <c r="A43" s="28" t="s">
        <v>94</v>
      </c>
      <c r="B43" s="114" t="s">
        <v>106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6"/>
    </row>
    <row r="44" spans="1:13" ht="45" x14ac:dyDescent="0.25">
      <c r="A44" s="81" t="s">
        <v>95</v>
      </c>
      <c r="B44" s="108" t="s">
        <v>96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10"/>
    </row>
    <row r="45" spans="1:13" x14ac:dyDescent="0.25">
      <c r="E45" s="6"/>
      <c r="F45" s="6"/>
      <c r="G45" s="6"/>
      <c r="H45" s="6"/>
      <c r="I45" s="6"/>
      <c r="J45" s="5"/>
      <c r="K45" s="5"/>
    </row>
    <row r="46" spans="1:13" x14ac:dyDescent="0.25">
      <c r="E46" s="6"/>
      <c r="F46" s="6"/>
      <c r="G46" s="6"/>
      <c r="H46" s="6"/>
      <c r="I46" s="6"/>
      <c r="J46" s="5"/>
      <c r="K46" s="5"/>
    </row>
    <row r="47" spans="1:13" x14ac:dyDescent="0.25">
      <c r="E47" s="6"/>
      <c r="F47" s="6"/>
      <c r="G47" s="6"/>
      <c r="H47" s="6"/>
      <c r="I47" s="6"/>
      <c r="J47" s="5"/>
      <c r="K47" s="5"/>
    </row>
    <row r="48" spans="1:13" x14ac:dyDescent="0.25">
      <c r="E48" s="6"/>
      <c r="F48" s="6"/>
      <c r="G48" s="6"/>
      <c r="H48" s="6"/>
      <c r="I48" s="6"/>
      <c r="J48" s="5"/>
      <c r="K48" s="5"/>
    </row>
    <row r="49" spans="5:11" x14ac:dyDescent="0.25">
      <c r="E49" s="6"/>
      <c r="F49" s="6"/>
      <c r="G49" s="6"/>
      <c r="H49" s="6"/>
      <c r="I49" s="6"/>
      <c r="J49" s="5"/>
      <c r="K49" s="5"/>
    </row>
    <row r="50" spans="5:11" x14ac:dyDescent="0.25">
      <c r="E50" s="6"/>
      <c r="F50" s="6"/>
      <c r="G50" s="6"/>
      <c r="H50" s="6"/>
      <c r="I50" s="6"/>
      <c r="J50" s="5"/>
      <c r="K50" s="5"/>
    </row>
    <row r="51" spans="5:11" x14ac:dyDescent="0.25">
      <c r="E51" s="6"/>
      <c r="F51" s="6"/>
      <c r="G51" s="6"/>
      <c r="H51" s="6"/>
      <c r="I51" s="6"/>
      <c r="J51" s="5"/>
      <c r="K51" s="5"/>
    </row>
    <row r="52" spans="5:11" x14ac:dyDescent="0.25">
      <c r="E52" s="6"/>
      <c r="F52" s="6"/>
      <c r="G52" s="6"/>
      <c r="H52" s="6"/>
      <c r="I52" s="6"/>
      <c r="J52" s="5"/>
      <c r="K52" s="5"/>
    </row>
    <row r="53" spans="5:11" x14ac:dyDescent="0.25">
      <c r="E53" s="6"/>
      <c r="F53" s="6"/>
      <c r="G53" s="6"/>
      <c r="H53" s="6"/>
      <c r="I53" s="6"/>
      <c r="J53" s="5"/>
      <c r="K53" s="5"/>
    </row>
    <row r="54" spans="5:11" x14ac:dyDescent="0.25">
      <c r="E54" s="6"/>
      <c r="F54" s="6"/>
      <c r="G54" s="6"/>
      <c r="H54" s="6"/>
      <c r="I54" s="6"/>
      <c r="J54" s="5"/>
      <c r="K54" s="5"/>
    </row>
    <row r="55" spans="5:11" x14ac:dyDescent="0.25">
      <c r="E55" s="6"/>
      <c r="F55" s="6"/>
      <c r="G55" s="6"/>
      <c r="H55" s="6"/>
      <c r="I55" s="6"/>
      <c r="J55" s="5"/>
      <c r="K55" s="5"/>
    </row>
    <row r="56" spans="5:11" x14ac:dyDescent="0.25">
      <c r="E56" s="6"/>
      <c r="F56" s="6"/>
      <c r="G56" s="6"/>
      <c r="H56" s="6"/>
      <c r="I56" s="6"/>
      <c r="J56" s="5"/>
      <c r="K56" s="5"/>
    </row>
    <row r="57" spans="5:11" x14ac:dyDescent="0.25">
      <c r="E57" s="6"/>
      <c r="F57" s="6"/>
      <c r="G57" s="6"/>
      <c r="H57" s="6"/>
      <c r="I57" s="6"/>
      <c r="J57" s="5"/>
      <c r="K57" s="5"/>
    </row>
    <row r="58" spans="5:11" x14ac:dyDescent="0.25">
      <c r="E58" s="6"/>
      <c r="F58" s="6"/>
      <c r="G58" s="6"/>
      <c r="H58" s="6"/>
      <c r="I58" s="6"/>
      <c r="J58" s="5"/>
      <c r="K58" s="5"/>
    </row>
    <row r="59" spans="5:11" x14ac:dyDescent="0.25">
      <c r="E59" s="6"/>
      <c r="F59" s="6"/>
      <c r="G59" s="6"/>
      <c r="H59" s="6"/>
      <c r="I59" s="6"/>
      <c r="J59" s="5"/>
      <c r="K59" s="5"/>
    </row>
    <row r="60" spans="5:11" x14ac:dyDescent="0.25">
      <c r="E60" s="6"/>
      <c r="F60" s="6"/>
      <c r="G60" s="6"/>
      <c r="H60" s="6"/>
      <c r="I60" s="6"/>
      <c r="J60" s="5"/>
      <c r="K60" s="5"/>
    </row>
    <row r="61" spans="5:11" x14ac:dyDescent="0.25">
      <c r="E61" s="6"/>
      <c r="F61" s="6"/>
      <c r="G61" s="6"/>
      <c r="H61" s="6"/>
      <c r="I61" s="6"/>
      <c r="J61" s="5"/>
      <c r="K61" s="5"/>
    </row>
    <row r="62" spans="5:11" x14ac:dyDescent="0.25">
      <c r="E62" s="6"/>
      <c r="F62" s="6"/>
      <c r="G62" s="6"/>
      <c r="H62" s="6"/>
      <c r="I62" s="6"/>
      <c r="J62" s="5"/>
      <c r="K62" s="5"/>
    </row>
    <row r="63" spans="5:11" x14ac:dyDescent="0.25">
      <c r="E63" s="6"/>
      <c r="F63" s="6"/>
      <c r="G63" s="6"/>
      <c r="H63" s="6"/>
      <c r="I63" s="6"/>
      <c r="J63" s="5"/>
      <c r="K63" s="5"/>
    </row>
    <row r="64" spans="5:11" x14ac:dyDescent="0.25">
      <c r="E64" s="6"/>
      <c r="F64" s="6"/>
      <c r="G64" s="6"/>
      <c r="H64" s="6"/>
      <c r="I64" s="6"/>
      <c r="J64" s="5"/>
      <c r="K64" s="5"/>
    </row>
    <row r="65" spans="3:11" x14ac:dyDescent="0.25">
      <c r="E65" s="6"/>
      <c r="F65" s="6"/>
      <c r="G65" s="6"/>
      <c r="H65" s="6"/>
      <c r="I65" s="6"/>
      <c r="J65" s="5"/>
      <c r="K65" s="5"/>
    </row>
    <row r="66" spans="3:11" x14ac:dyDescent="0.25">
      <c r="E66" s="6"/>
      <c r="F66" s="6"/>
      <c r="G66" s="6"/>
      <c r="H66" s="6"/>
      <c r="I66" s="6"/>
      <c r="J66" s="5"/>
      <c r="K66" s="5"/>
    </row>
    <row r="67" spans="3:11" x14ac:dyDescent="0.25">
      <c r="E67" s="6"/>
      <c r="F67" s="6"/>
      <c r="G67" s="6"/>
      <c r="H67" s="6"/>
      <c r="I67" s="6"/>
      <c r="J67" s="5"/>
      <c r="K67" s="5"/>
    </row>
    <row r="68" spans="3:11" x14ac:dyDescent="0.25">
      <c r="E68" s="6"/>
      <c r="F68" s="6"/>
      <c r="G68" s="6"/>
      <c r="H68" s="6"/>
      <c r="I68" s="6"/>
      <c r="J68" s="5"/>
      <c r="K68" s="5"/>
    </row>
    <row r="69" spans="3:11" x14ac:dyDescent="0.25">
      <c r="E69" s="6"/>
      <c r="F69" s="6"/>
      <c r="G69" s="6"/>
      <c r="H69" s="6"/>
      <c r="I69" s="6"/>
      <c r="J69" s="5"/>
      <c r="K69" s="5"/>
    </row>
    <row r="70" spans="3:11" x14ac:dyDescent="0.25">
      <c r="E70" s="6"/>
      <c r="F70" s="6"/>
      <c r="G70" s="6"/>
      <c r="H70" s="6"/>
      <c r="I70" s="6"/>
      <c r="J70" s="5"/>
      <c r="K70" s="5"/>
    </row>
    <row r="71" spans="3:11" x14ac:dyDescent="0.25">
      <c r="E71" s="6"/>
      <c r="F71" s="6"/>
      <c r="G71" s="6"/>
      <c r="H71" s="6"/>
      <c r="I71" s="6"/>
      <c r="J71" s="5"/>
      <c r="K71" s="5"/>
    </row>
    <row r="72" spans="3:11" x14ac:dyDescent="0.25">
      <c r="E72" s="6"/>
      <c r="F72" s="6"/>
      <c r="G72" s="6"/>
      <c r="H72" s="6"/>
      <c r="I72" s="6"/>
      <c r="J72" s="5"/>
      <c r="K72" s="5"/>
    </row>
    <row r="73" spans="3:11" x14ac:dyDescent="0.25">
      <c r="E73" s="6"/>
      <c r="F73" s="6"/>
      <c r="G73" s="6"/>
      <c r="H73" s="6"/>
      <c r="I73" s="6"/>
      <c r="J73" s="5"/>
      <c r="K73" s="5"/>
    </row>
    <row r="74" spans="3:11" x14ac:dyDescent="0.25">
      <c r="E74" s="6"/>
      <c r="F74" s="6"/>
      <c r="G74" s="6"/>
      <c r="H74" s="6"/>
      <c r="I74" s="6"/>
      <c r="J74" s="5"/>
      <c r="K74" s="5"/>
    </row>
    <row r="75" spans="3:11" x14ac:dyDescent="0.25">
      <c r="C75" s="1"/>
      <c r="D75" s="1"/>
      <c r="E75" s="6"/>
      <c r="F75" s="6"/>
      <c r="G75" s="6"/>
      <c r="H75" s="6"/>
      <c r="I75" s="6"/>
      <c r="J75" s="5"/>
      <c r="K75" s="5"/>
    </row>
    <row r="76" spans="3:11" x14ac:dyDescent="0.25">
      <c r="C76" s="1"/>
      <c r="D76" s="1"/>
      <c r="E76" s="6"/>
      <c r="F76" s="6"/>
      <c r="G76" s="6"/>
      <c r="H76" s="6"/>
      <c r="I76" s="6"/>
      <c r="J76" s="5"/>
      <c r="K76" s="5"/>
    </row>
    <row r="77" spans="3:11" x14ac:dyDescent="0.25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25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25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25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2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2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2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2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2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2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2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2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2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2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2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2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2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2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2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2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25">
      <c r="C97" s="1"/>
      <c r="D97" s="1"/>
      <c r="E97" s="6"/>
      <c r="F97" s="6"/>
      <c r="G97" s="6"/>
      <c r="H97" s="6"/>
      <c r="I97" s="6"/>
      <c r="J97" s="5"/>
      <c r="K97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41:L41"/>
    <mergeCell ref="B42:L42"/>
    <mergeCell ref="B44:L44"/>
    <mergeCell ref="B33:L33"/>
    <mergeCell ref="B34:L34"/>
    <mergeCell ref="B35:L35"/>
    <mergeCell ref="B36:L36"/>
    <mergeCell ref="B37:L37"/>
    <mergeCell ref="B38:L38"/>
    <mergeCell ref="B39:L39"/>
    <mergeCell ref="B40:L40"/>
    <mergeCell ref="B43:L43"/>
    <mergeCell ref="B12:L12"/>
    <mergeCell ref="A19:L19"/>
    <mergeCell ref="A26:E26"/>
    <mergeCell ref="A28:L28"/>
    <mergeCell ref="A29:A32"/>
    <mergeCell ref="B29:L29"/>
    <mergeCell ref="B30:L30"/>
    <mergeCell ref="B31:L31"/>
    <mergeCell ref="B32:L32"/>
    <mergeCell ref="B11:L11"/>
    <mergeCell ref="K1:L1"/>
    <mergeCell ref="A6:L6"/>
    <mergeCell ref="B8:L8"/>
    <mergeCell ref="B9:L9"/>
    <mergeCell ref="B10:L10"/>
  </mergeCells>
  <conditionalFormatting sqref="H20:H22 H26">
    <cfRule type="cellIs" dxfId="5" priority="13" stopIfTrue="1" operator="greaterThan">
      <formula>$G20</formula>
    </cfRule>
  </conditionalFormatting>
  <conditionalFormatting sqref="H23:H25">
    <cfRule type="cellIs" dxfId="4" priority="11" stopIfTrue="1" operator="greaterThan">
      <formula>$G23</formula>
    </cfRule>
  </conditionalFormatting>
  <conditionalFormatting sqref="B13">
    <cfRule type="expression" dxfId="3" priority="10">
      <formula>$B$13=""</formula>
    </cfRule>
  </conditionalFormatting>
  <conditionalFormatting sqref="D13">
    <cfRule type="expression" dxfId="2" priority="9">
      <formula>$D$13=""</formula>
    </cfRule>
  </conditionalFormatting>
  <conditionalFormatting sqref="F13">
    <cfRule type="expression" dxfId="1" priority="8">
      <formula>$F$13=""</formula>
    </cfRule>
  </conditionalFormatting>
  <conditionalFormatting sqref="I20:I26">
    <cfRule type="cellIs" dxfId="0" priority="7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200-000001000000}"/>
    <dataValidation type="list" allowBlank="1" showInputMessage="1" showErrorMessage="1" sqref="F13" xr:uid="{00000000-0002-0000-02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7" xr:uid="{00000000-0002-0000-0200-000005000000}"/>
    <dataValidation type="list" allowBlank="1" showErrorMessage="1" prompt="_x000a_" sqref="B20:B25" xr:uid="{00000000-0002-0000-0200-000008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9" fitToHeight="2" orientation="landscape" r:id="rId1"/>
  <rowBreaks count="1" manualBreakCount="1">
    <brk id="2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1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1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1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1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MAS1</cp:lastModifiedBy>
  <cp:lastPrinted>2020-09-28T06:35:11Z</cp:lastPrinted>
  <dcterms:created xsi:type="dcterms:W3CDTF">2015-05-13T12:53:37Z</dcterms:created>
  <dcterms:modified xsi:type="dcterms:W3CDTF">2021-07-30T11:43:48Z</dcterms:modified>
</cp:coreProperties>
</file>